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488" windowWidth="11460" windowHeight="8808" tabRatio="845" activeTab="0"/>
  </bookViews>
  <sheets>
    <sheet name="发票" sheetId="1" r:id="rId1"/>
    <sheet name="装箱单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<sst xmlns="http://schemas.openxmlformats.org/spreadsheetml/2006/main" count="67" uniqueCount="56">
  <si>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 SHENZHEN PUXIN TECHNOLOGY CO. LTD</t>
  </si>
  <si>
    <t>深圳市普新环境资源技术有限公司</t>
  </si>
  <si>
    <r>
      <t xml:space="preserve">               </t>
    </r>
  </si>
  <si>
    <r>
      <t xml:space="preserve">                                                                                                              </t>
    </r>
  </si>
  <si>
    <t xml:space="preserve"> 2ND FLOOW BLDG 4, MASHA XUDA HIGH TECH. INDUSTRY PARK</t>
  </si>
  <si>
    <t>49 JIAOYU NORTH ROAD GAOQIAO DISTRICT PINGDI STREET</t>
  </si>
  <si>
    <t>SHENZHEN GUADONG PROVINCE CHINA</t>
  </si>
  <si>
    <r>
      <t xml:space="preserve">                       </t>
    </r>
  </si>
  <si>
    <t xml:space="preserve">            Associação Projeto Recomeçar</t>
  </si>
  <si>
    <t xml:space="preserve">             CNPJ. 11997.734/0001-03</t>
  </si>
  <si>
    <t xml:space="preserve">             43 Belo Horizonte street, ititioca – Niterói – Rio de janeiro</t>
  </si>
  <si>
    <t>深圳市普新环境资源技术有限公司</t>
  </si>
  <si>
    <r>
      <t xml:space="preserve">               Invoice No.</t>
    </r>
    <r>
      <rPr>
        <sz val="10"/>
        <rFont val="宋体"/>
        <family val="0"/>
      </rPr>
      <t>：</t>
    </r>
    <r>
      <rPr>
        <sz val="10"/>
        <rFont val="Book Antiqua"/>
        <family val="1"/>
      </rPr>
      <t>1326</t>
    </r>
  </si>
  <si>
    <r>
      <t xml:space="preserve">TO </t>
    </r>
    <r>
      <rPr>
        <sz val="10"/>
        <rFont val="宋体"/>
        <family val="0"/>
      </rPr>
      <t>：</t>
    </r>
    <r>
      <rPr>
        <sz val="10"/>
        <rFont val="Book Antiqua"/>
        <family val="1"/>
      </rPr>
      <t>Luis Felipe Vasconcellos</t>
    </r>
  </si>
  <si>
    <t>Loading port: SHENZHEN                                                              Destination port: PORT OF  RIO DE JANEIRO  BRAZIL</t>
  </si>
  <si>
    <t>Items</t>
  </si>
  <si>
    <t>TOTAL:</t>
  </si>
  <si>
    <t>5UNITS</t>
  </si>
  <si>
    <t>Weight (KGS)</t>
  </si>
  <si>
    <t>G.W(KGS)</t>
  </si>
  <si>
    <t>N.W(KGS)</t>
  </si>
  <si>
    <t>packages (Pallets)</t>
  </si>
  <si>
    <r>
      <t>BIOGAS GENERATOR 3000W HS 85022000                                                      BIOGAS STORAGE BAG 10M3 HS 3923900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 xml:space="preserve"> </t>
    </r>
  </si>
  <si>
    <r>
      <t xml:space="preserve">GLASS FIBRE REINFORCED PLASTIC GAS-HOLDERS 1M3 HS 39269090 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 xml:space="preserve"> SOLAR CHARGE FOR BIOGAS PUMP HS 85414020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>BIOGAS PUMPS(PX-25L) HS 84148090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>BIOGAS STOVE DOUBLE BURNER  HS 73211100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>BIOGAS LAMP   HS 94055000</t>
    </r>
    <r>
      <rPr>
        <sz val="10"/>
        <rFont val="宋体"/>
        <family val="0"/>
      </rPr>
      <t xml:space="preserve">
</t>
    </r>
    <r>
      <rPr>
        <sz val="10"/>
        <rFont val="Book Antiqua"/>
        <family val="1"/>
      </rPr>
      <t>BIOGAS FITTINGS   HS  39173100 BIOGAS RICE COOKER  HS 73211100</t>
    </r>
  </si>
  <si>
    <t>PACKING LIST</t>
  </si>
  <si>
    <r>
      <t>Date</t>
    </r>
    <r>
      <rPr>
        <sz val="10"/>
        <rFont val="宋体"/>
        <family val="0"/>
      </rPr>
      <t>：</t>
    </r>
    <r>
      <rPr>
        <sz val="10"/>
        <rFont val="Book Antiqua"/>
        <family val="1"/>
      </rPr>
      <t>8,12,2013</t>
    </r>
  </si>
  <si>
    <t>QUANTITY</t>
  </si>
  <si>
    <t>UNIT PRICE</t>
  </si>
  <si>
    <t>AMOUNT</t>
  </si>
  <si>
    <t>1SET</t>
  </si>
  <si>
    <t>6SETS</t>
  </si>
  <si>
    <t>STEEL MOULD WITH OUTER 10M3 HS 84804900</t>
  </si>
  <si>
    <t>STEEL MOULD WITH OUTER 10M3 HS 84804900</t>
  </si>
  <si>
    <t>GLASS FIBRE REINFORCED PLASTIC GAS-HOLDERS 1M3 HS 39269090</t>
  </si>
  <si>
    <t>SOLAR CHARGE FOR BIOGAS PUMP HS 85414020</t>
  </si>
  <si>
    <t>BIOGAS PUMPS(PX-25L) HS 84148090</t>
  </si>
  <si>
    <t>BIOGAS STOVE DOUBLE BURNER  HS 73211100</t>
  </si>
  <si>
    <t>BIOGAS RICE COOKER  HS 73211100</t>
  </si>
  <si>
    <t>BIOGAS STORAGE BAG 10M3 HS 3923900</t>
  </si>
  <si>
    <t>BIOGAS LAMP   HS 94055000</t>
  </si>
  <si>
    <r>
      <t xml:space="preserve">BIOGAS GENERATOR 3000W HS 85022000 </t>
    </r>
    <r>
      <rPr>
        <sz val="10"/>
        <rFont val="宋体"/>
        <family val="0"/>
      </rPr>
      <t xml:space="preserve">   </t>
    </r>
  </si>
  <si>
    <t>BIOGAS FITTINGS   HS  39173100</t>
  </si>
  <si>
    <t>3SET</t>
  </si>
  <si>
    <t>12PCS</t>
  </si>
  <si>
    <t>3PCS</t>
  </si>
  <si>
    <t>3PCS</t>
  </si>
  <si>
    <r>
      <t>TO</t>
    </r>
    <r>
      <rPr>
        <sz val="10"/>
        <rFont val="宋体"/>
        <family val="0"/>
      </rPr>
      <t>：</t>
    </r>
    <r>
      <rPr>
        <sz val="10"/>
        <rFont val="Book Antiqua"/>
        <family val="1"/>
      </rPr>
      <t>Luis Felipe Vasconcellos</t>
    </r>
  </si>
  <si>
    <r>
      <t xml:space="preserve">                       Invoice No.</t>
    </r>
    <r>
      <rPr>
        <sz val="10"/>
        <rFont val="宋体"/>
        <family val="0"/>
      </rPr>
      <t>：</t>
    </r>
    <r>
      <rPr>
        <sz val="10"/>
        <rFont val="Book Antiqua"/>
        <family val="1"/>
      </rPr>
      <t>1326</t>
    </r>
  </si>
  <si>
    <t>Loading port: SHENZHEN                                                        Destination port: PORT OF  RIO DE JANEIRO  BRAZIL</t>
  </si>
  <si>
    <r>
      <t>Date</t>
    </r>
    <r>
      <rPr>
        <sz val="10"/>
        <rFont val="宋体"/>
        <family val="0"/>
      </rPr>
      <t>：</t>
    </r>
    <r>
      <rPr>
        <sz val="10"/>
        <rFont val="Book Antiqua"/>
        <family val="1"/>
      </rPr>
      <t>8,12,2013</t>
    </r>
  </si>
  <si>
    <t>1SET</t>
  </si>
  <si>
    <t>MARK</t>
  </si>
  <si>
    <t>LEP</t>
  </si>
  <si>
    <t>ITEMS</t>
  </si>
  <si>
    <r>
      <t>TOTAL</t>
    </r>
    <r>
      <rPr>
        <sz val="10"/>
        <rFont val="宋体"/>
        <family val="0"/>
      </rPr>
      <t>：</t>
    </r>
    <r>
      <rPr>
        <sz val="10"/>
        <rFont val="Book Antiqua"/>
        <family val="1"/>
      </rPr>
      <t xml:space="preserve"> </t>
    </r>
  </si>
  <si>
    <t>INVOICE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</si>
</sst>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&quot;￥&quot;* #,##0.00_-;\-&quot;￥&quot;* #,##0.00_-;_-&quot;￥&quot;* &quot;-&quot;??_-;_-@_-"/>
    <numFmt numFmtId="182" formatCode="&quot;US$&quot;#,##0.00"/>
    <numFmt numFmtId="183" formatCode="&quot;US$&quot;#,##0.00_);[Red]\(&quot;US$&quot;#,##0.00\)"/>
    <numFmt numFmtId="184" formatCode="0.0_ "/>
    <numFmt numFmtId="185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Book Antiqua"/>
      <family val="1"/>
    </font>
    <font>
      <sz val="12"/>
      <name val="Book Antiqua"/>
      <family val="1"/>
    </font>
    <font>
      <sz val="9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.5"/>
      <name val="Book Antiqua"/>
      <family val="1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82" fontId="8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5" fillId="24" borderId="0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83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183" fontId="8" fillId="0" borderId="0" xfId="0" applyNumberFormat="1" applyFont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82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left" vertical="center"/>
    </xf>
    <xf numFmtId="185" fontId="8" fillId="0" borderId="11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一般 2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8.00390625" style="1" customWidth="1"/>
    <col min="2" max="2" width="31.125" style="1" customWidth="1"/>
    <col min="3" max="3" width="11.125" style="1" customWidth="1"/>
    <col min="4" max="4" width="16.375" style="1" customWidth="1"/>
    <col min="5" max="5" width="24.125" style="1" customWidth="1"/>
    <col min="6" max="6" width="10.75390625" style="1" customWidth="1"/>
    <col min="7" max="7" width="16.25390625" style="1" customWidth="1"/>
    <col min="8" max="16384" width="9.00390625" style="1" customWidth="1"/>
  </cols>
  <sheetData>
    <row r="1" spans="1:5" ht="23.25">
      <c r="A1" s="38" t="s">
        <v>11</v>
      </c>
      <c r="B1" s="38"/>
      <c r="C1" s="38"/>
      <c r="D1" s="38"/>
      <c r="E1" s="38"/>
    </row>
    <row r="2" spans="1:5" ht="13.5" customHeight="1">
      <c r="A2" s="42" t="s">
        <v>0</v>
      </c>
      <c r="B2" s="42"/>
      <c r="C2" s="42"/>
      <c r="D2" s="42"/>
      <c r="E2" s="42"/>
    </row>
    <row r="3" spans="1:5" ht="12.75" customHeight="1">
      <c r="A3" s="41" t="s">
        <v>4</v>
      </c>
      <c r="B3" s="41"/>
      <c r="C3" s="41"/>
      <c r="D3" s="41"/>
      <c r="E3" s="41"/>
    </row>
    <row r="4" spans="1:5" ht="12.75" customHeight="1">
      <c r="A4" s="41" t="s">
        <v>5</v>
      </c>
      <c r="B4" s="41"/>
      <c r="C4" s="41"/>
      <c r="D4" s="41"/>
      <c r="E4" s="41"/>
    </row>
    <row r="5" spans="1:5" ht="12.75" customHeight="1">
      <c r="A5" s="41" t="s">
        <v>6</v>
      </c>
      <c r="B5" s="41"/>
      <c r="C5" s="41"/>
      <c r="D5" s="41"/>
      <c r="E5" s="41"/>
    </row>
    <row r="6" spans="1:5" ht="24" customHeight="1">
      <c r="A6" s="38" t="s">
        <v>55</v>
      </c>
      <c r="B6" s="38"/>
      <c r="C6" s="38"/>
      <c r="D6" s="38"/>
      <c r="E6" s="38"/>
    </row>
    <row r="7" spans="1:5" ht="9.75" customHeight="1">
      <c r="A7" s="22"/>
      <c r="B7" s="22"/>
      <c r="C7" s="22"/>
      <c r="D7" s="22"/>
      <c r="E7" s="22"/>
    </row>
    <row r="8" spans="2:5" s="2" customFormat="1" ht="13.5" hidden="1">
      <c r="B8" s="23"/>
      <c r="C8" s="4"/>
      <c r="D8" s="39" t="s">
        <v>2</v>
      </c>
      <c r="E8" s="39"/>
    </row>
    <row r="9" spans="2:5" s="2" customFormat="1" ht="13.5" hidden="1">
      <c r="B9" s="23"/>
      <c r="C9" s="4"/>
      <c r="E9" s="23"/>
    </row>
    <row r="10" spans="1:5" s="2" customFormat="1" ht="13.5">
      <c r="A10" s="23" t="s">
        <v>46</v>
      </c>
      <c r="B10" s="23"/>
      <c r="C10" s="4"/>
      <c r="D10" s="23"/>
      <c r="E10" s="23"/>
    </row>
    <row r="11" spans="1:5" s="2" customFormat="1" ht="13.5">
      <c r="A11" s="23" t="s">
        <v>8</v>
      </c>
      <c r="B11" s="23"/>
      <c r="C11" s="4"/>
      <c r="D11" s="23" t="s">
        <v>7</v>
      </c>
      <c r="E11" s="23"/>
    </row>
    <row r="12" spans="1:5" s="2" customFormat="1" ht="13.5">
      <c r="A12" s="23" t="s">
        <v>9</v>
      </c>
      <c r="B12" s="23"/>
      <c r="C12" s="4"/>
      <c r="D12" s="23" t="s">
        <v>47</v>
      </c>
      <c r="E12" s="23"/>
    </row>
    <row r="13" spans="1:5" s="2" customFormat="1" ht="15.75" customHeight="1">
      <c r="A13" s="23" t="s">
        <v>10</v>
      </c>
      <c r="B13" s="23"/>
      <c r="C13" s="5"/>
      <c r="D13" s="40" t="s">
        <v>49</v>
      </c>
      <c r="E13" s="40"/>
    </row>
    <row r="14" spans="1:5" s="2" customFormat="1" ht="2.25" customHeight="1">
      <c r="A14" s="6"/>
      <c r="B14" s="6"/>
      <c r="C14" s="6"/>
      <c r="D14" s="7"/>
      <c r="E14" s="7"/>
    </row>
    <row r="15" spans="1:5" s="2" customFormat="1" ht="26.25" customHeight="1">
      <c r="A15" s="36" t="s">
        <v>48</v>
      </c>
      <c r="B15" s="36"/>
      <c r="C15" s="36"/>
      <c r="D15" s="36"/>
      <c r="E15" s="36"/>
    </row>
    <row r="16" spans="1:5" s="2" customFormat="1" ht="21.75" customHeight="1">
      <c r="A16" s="16" t="s">
        <v>51</v>
      </c>
      <c r="B16" s="16" t="s">
        <v>53</v>
      </c>
      <c r="C16" s="13" t="s">
        <v>26</v>
      </c>
      <c r="D16" s="13" t="s">
        <v>27</v>
      </c>
      <c r="E16" s="13" t="s">
        <v>28</v>
      </c>
    </row>
    <row r="17" spans="1:5" s="2" customFormat="1" ht="27" customHeight="1">
      <c r="A17" s="11"/>
      <c r="B17" s="11" t="s">
        <v>32</v>
      </c>
      <c r="C17" s="15" t="s">
        <v>50</v>
      </c>
      <c r="D17" s="18">
        <v>5028</v>
      </c>
      <c r="E17" s="18">
        <v>5028</v>
      </c>
    </row>
    <row r="18" spans="1:5" s="2" customFormat="1" ht="29.25" customHeight="1">
      <c r="A18" s="11"/>
      <c r="B18" s="11" t="s">
        <v>33</v>
      </c>
      <c r="C18" s="15" t="s">
        <v>43</v>
      </c>
      <c r="D18" s="18">
        <v>216</v>
      </c>
      <c r="E18" s="18">
        <v>2592</v>
      </c>
    </row>
    <row r="19" spans="2:5" s="2" customFormat="1" ht="30" customHeight="1">
      <c r="B19" s="11" t="s">
        <v>34</v>
      </c>
      <c r="C19" s="15" t="s">
        <v>44</v>
      </c>
      <c r="D19" s="21">
        <v>85</v>
      </c>
      <c r="E19" s="18">
        <f>D19*3</f>
        <v>255</v>
      </c>
    </row>
    <row r="20" spans="2:5" s="2" customFormat="1" ht="27.75" customHeight="1">
      <c r="B20" s="11" t="s">
        <v>35</v>
      </c>
      <c r="C20" s="15" t="s">
        <v>44</v>
      </c>
      <c r="D20" s="21">
        <v>85</v>
      </c>
      <c r="E20" s="18">
        <f>D20*3</f>
        <v>255</v>
      </c>
    </row>
    <row r="21" spans="1:5" s="2" customFormat="1" ht="28.5" customHeight="1">
      <c r="A21" s="11" t="s">
        <v>52</v>
      </c>
      <c r="B21" s="11" t="s">
        <v>36</v>
      </c>
      <c r="C21" s="15" t="s">
        <v>44</v>
      </c>
      <c r="D21" s="18">
        <v>25</v>
      </c>
      <c r="E21" s="18">
        <v>75</v>
      </c>
    </row>
    <row r="22" spans="1:5" s="2" customFormat="1" ht="27.75" customHeight="1">
      <c r="A22" s="11"/>
      <c r="B22" s="11" t="s">
        <v>37</v>
      </c>
      <c r="C22" s="15" t="s">
        <v>44</v>
      </c>
      <c r="D22" s="18">
        <v>35</v>
      </c>
      <c r="E22" s="18">
        <v>105</v>
      </c>
    </row>
    <row r="23" spans="1:5" s="2" customFormat="1" ht="24" customHeight="1">
      <c r="A23" s="11"/>
      <c r="B23" s="11" t="s">
        <v>38</v>
      </c>
      <c r="C23" s="15" t="s">
        <v>45</v>
      </c>
      <c r="D23" s="18">
        <v>305</v>
      </c>
      <c r="E23" s="18">
        <v>915</v>
      </c>
    </row>
    <row r="24" spans="1:5" s="2" customFormat="1" ht="24" customHeight="1">
      <c r="A24" s="11"/>
      <c r="B24" s="11" t="s">
        <v>39</v>
      </c>
      <c r="C24" s="15" t="s">
        <v>30</v>
      </c>
      <c r="D24" s="18">
        <v>7</v>
      </c>
      <c r="E24" s="18">
        <f>D24*6</f>
        <v>42</v>
      </c>
    </row>
    <row r="25" spans="2:5" s="2" customFormat="1" ht="24.75" customHeight="1">
      <c r="B25" s="35" t="s">
        <v>40</v>
      </c>
      <c r="C25" s="19" t="s">
        <v>29</v>
      </c>
      <c r="D25" s="18">
        <v>1250</v>
      </c>
      <c r="E25" s="18">
        <f>D25*1</f>
        <v>1250</v>
      </c>
    </row>
    <row r="26" spans="2:5" s="2" customFormat="1" ht="27" customHeight="1">
      <c r="B26" s="11" t="s">
        <v>41</v>
      </c>
      <c r="C26" s="19" t="s">
        <v>42</v>
      </c>
      <c r="D26" s="18">
        <v>223</v>
      </c>
      <c r="E26" s="18">
        <v>669</v>
      </c>
    </row>
    <row r="27" spans="1:7" s="2" customFormat="1" ht="21.75" customHeight="1">
      <c r="A27" s="14" t="s">
        <v>3</v>
      </c>
      <c r="B27" s="14"/>
      <c r="C27" s="14"/>
      <c r="D27" s="20" t="s">
        <v>54</v>
      </c>
      <c r="E27" s="10">
        <f>SUM(E17:E26)</f>
        <v>11186</v>
      </c>
      <c r="G27" s="26"/>
    </row>
    <row r="28" spans="1:5" s="2" customFormat="1" ht="21.75" customHeight="1">
      <c r="A28" s="37"/>
      <c r="B28" s="37"/>
      <c r="C28" s="37"/>
      <c r="D28" s="37"/>
      <c r="E28" s="37"/>
    </row>
    <row r="29" s="2" customFormat="1" ht="24.75" customHeight="1"/>
    <row r="30" s="2" customFormat="1" ht="24.75" customHeight="1"/>
    <row r="31" ht="24.75" customHeight="1"/>
    <row r="32" ht="20.25" customHeight="1"/>
    <row r="33" spans="2:5" ht="24.75" customHeight="1">
      <c r="B33" s="3"/>
      <c r="C33" s="3"/>
      <c r="D33" s="3"/>
      <c r="E33" s="3"/>
    </row>
    <row r="34" spans="2:5" ht="24.75" customHeight="1">
      <c r="B34" s="3"/>
      <c r="C34" s="3"/>
      <c r="D34" s="3"/>
      <c r="E34" s="3"/>
    </row>
    <row r="35" spans="2:5" ht="24.75" customHeight="1">
      <c r="B35" s="3"/>
      <c r="C35" s="3"/>
      <c r="D35" s="3"/>
      <c r="E35" s="3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0">
    <mergeCell ref="A5:E5"/>
    <mergeCell ref="A1:E1"/>
    <mergeCell ref="A2:E2"/>
    <mergeCell ref="A3:E3"/>
    <mergeCell ref="A4:E4"/>
    <mergeCell ref="A15:E15"/>
    <mergeCell ref="A28:E28"/>
    <mergeCell ref="A6:E6"/>
    <mergeCell ref="D8:E8"/>
    <mergeCell ref="D13:E13"/>
  </mergeCells>
  <printOptions/>
  <pageMargins left="0.7480314960629921" right="0.35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F17" sqref="F17"/>
    </sheetView>
  </sheetViews>
  <sheetFormatPr defaultColWidth="9.00390625" defaultRowHeight="14.25"/>
  <cols>
    <col min="1" max="1" width="31.875" style="1" customWidth="1"/>
    <col min="2" max="2" width="12.00390625" style="1" customWidth="1"/>
    <col min="3" max="3" width="15.75390625" style="1" customWidth="1"/>
    <col min="4" max="4" width="12.75390625" style="1" customWidth="1"/>
    <col min="5" max="5" width="14.25390625" style="1" customWidth="1"/>
    <col min="6" max="6" width="17.25390625" style="1" customWidth="1"/>
    <col min="7" max="7" width="13.875" style="27" customWidth="1"/>
    <col min="8" max="8" width="14.375" style="27" customWidth="1"/>
    <col min="9" max="16384" width="9.00390625" style="1" customWidth="1"/>
  </cols>
  <sheetData>
    <row r="1" spans="1:5" ht="23.25">
      <c r="A1" s="38" t="s">
        <v>1</v>
      </c>
      <c r="B1" s="38"/>
      <c r="C1" s="38"/>
      <c r="D1" s="38"/>
      <c r="E1" s="38"/>
    </row>
    <row r="2" spans="1:5" ht="13.5" customHeight="1">
      <c r="A2" s="42" t="s">
        <v>0</v>
      </c>
      <c r="B2" s="42"/>
      <c r="C2" s="42"/>
      <c r="D2" s="42"/>
      <c r="E2" s="42"/>
    </row>
    <row r="3" spans="1:5" ht="12.75" customHeight="1">
      <c r="A3" s="41" t="s">
        <v>4</v>
      </c>
      <c r="B3" s="41"/>
      <c r="C3" s="41"/>
      <c r="D3" s="41"/>
      <c r="E3" s="41"/>
    </row>
    <row r="4" spans="1:5" ht="12.75" customHeight="1">
      <c r="A4" s="41" t="s">
        <v>5</v>
      </c>
      <c r="B4" s="41"/>
      <c r="C4" s="41"/>
      <c r="D4" s="41"/>
      <c r="E4" s="41"/>
    </row>
    <row r="5" spans="1:5" ht="12.75" customHeight="1">
      <c r="A5" s="41" t="s">
        <v>6</v>
      </c>
      <c r="B5" s="41"/>
      <c r="C5" s="41"/>
      <c r="D5" s="41"/>
      <c r="E5" s="41"/>
    </row>
    <row r="6" spans="1:5" ht="26.25" customHeight="1">
      <c r="A6" s="38" t="s">
        <v>24</v>
      </c>
      <c r="B6" s="38"/>
      <c r="C6" s="38"/>
      <c r="D6" s="38"/>
      <c r="E6" s="38"/>
    </row>
    <row r="7" spans="1:5" ht="12.75" customHeight="1">
      <c r="A7" s="43"/>
      <c r="B7" s="43"/>
      <c r="C7" s="43"/>
      <c r="D7" s="43"/>
      <c r="E7" s="12"/>
    </row>
    <row r="8" spans="1:5" s="2" customFormat="1" ht="13.5">
      <c r="A8" s="23" t="s">
        <v>13</v>
      </c>
      <c r="B8" s="23"/>
      <c r="C8" s="4"/>
      <c r="D8" s="23"/>
      <c r="E8" s="23"/>
    </row>
    <row r="9" spans="1:5" s="2" customFormat="1" ht="13.5">
      <c r="A9" s="23" t="s">
        <v>8</v>
      </c>
      <c r="B9" s="23"/>
      <c r="C9" s="4"/>
      <c r="D9" s="23" t="s">
        <v>7</v>
      </c>
      <c r="E9" s="23"/>
    </row>
    <row r="10" spans="1:5" s="2" customFormat="1" ht="13.5">
      <c r="A10" s="23" t="s">
        <v>9</v>
      </c>
      <c r="B10" s="23"/>
      <c r="C10" s="4"/>
      <c r="D10" s="23" t="s">
        <v>12</v>
      </c>
      <c r="E10" s="23"/>
    </row>
    <row r="11" spans="1:5" s="2" customFormat="1" ht="15.75" customHeight="1">
      <c r="A11" s="23" t="s">
        <v>10</v>
      </c>
      <c r="B11" s="23"/>
      <c r="C11" s="5"/>
      <c r="D11" s="40" t="s">
        <v>25</v>
      </c>
      <c r="E11" s="40"/>
    </row>
    <row r="12" spans="1:8" s="2" customFormat="1" ht="2.25" customHeight="1">
      <c r="A12" s="6"/>
      <c r="B12" s="6"/>
      <c r="C12" s="6"/>
      <c r="D12" s="7"/>
      <c r="E12" s="7"/>
      <c r="G12" s="27"/>
      <c r="H12" s="27"/>
    </row>
    <row r="13" spans="1:8" s="2" customFormat="1" ht="26.25" customHeight="1">
      <c r="A13" s="36" t="s">
        <v>14</v>
      </c>
      <c r="B13" s="36"/>
      <c r="C13" s="36"/>
      <c r="D13" s="36"/>
      <c r="E13" s="36"/>
      <c r="G13" s="27"/>
      <c r="H13" s="27"/>
    </row>
    <row r="14" spans="1:8" s="2" customFormat="1" ht="23.25" customHeight="1">
      <c r="A14" s="16" t="s">
        <v>15</v>
      </c>
      <c r="B14" s="31" t="s">
        <v>18</v>
      </c>
      <c r="C14" s="30" t="s">
        <v>21</v>
      </c>
      <c r="D14" s="13" t="s">
        <v>19</v>
      </c>
      <c r="E14" s="13" t="s">
        <v>20</v>
      </c>
      <c r="G14" s="27"/>
      <c r="H14" s="27"/>
    </row>
    <row r="15" spans="1:8" s="2" customFormat="1" ht="33" customHeight="1">
      <c r="A15" s="16" t="s">
        <v>31</v>
      </c>
      <c r="B15" s="32">
        <v>1180</v>
      </c>
      <c r="C15" s="13">
        <v>3</v>
      </c>
      <c r="D15" s="33">
        <v>1220</v>
      </c>
      <c r="E15" s="33">
        <v>1180</v>
      </c>
      <c r="G15" s="27"/>
      <c r="H15" s="27"/>
    </row>
    <row r="16" spans="1:8" s="2" customFormat="1" ht="78.75" customHeight="1">
      <c r="A16" s="28" t="s">
        <v>22</v>
      </c>
      <c r="B16" s="32">
        <v>175</v>
      </c>
      <c r="C16" s="13">
        <v>1</v>
      </c>
      <c r="D16" s="33">
        <v>179</v>
      </c>
      <c r="E16" s="33">
        <v>175</v>
      </c>
      <c r="G16" s="27"/>
      <c r="H16" s="27"/>
    </row>
    <row r="17" spans="1:8" s="2" customFormat="1" ht="156" customHeight="1">
      <c r="A17" s="28" t="s">
        <v>23</v>
      </c>
      <c r="B17" s="32">
        <v>370</v>
      </c>
      <c r="C17" s="25">
        <v>1</v>
      </c>
      <c r="D17" s="34">
        <v>401</v>
      </c>
      <c r="E17" s="34">
        <v>370</v>
      </c>
      <c r="G17" s="27"/>
      <c r="H17" s="27"/>
    </row>
    <row r="18" spans="1:5" s="2" customFormat="1" ht="21.75" customHeight="1">
      <c r="A18" s="20"/>
      <c r="B18" s="29" t="s">
        <v>16</v>
      </c>
      <c r="C18" s="14" t="s">
        <v>17</v>
      </c>
      <c r="D18" s="9">
        <v>1800</v>
      </c>
      <c r="E18" s="9">
        <v>1725</v>
      </c>
    </row>
    <row r="19" spans="1:5" s="2" customFormat="1" ht="21.75" customHeight="1">
      <c r="A19" s="8"/>
      <c r="B19" s="8"/>
      <c r="C19" s="24"/>
      <c r="D19" s="9"/>
      <c r="E19" s="9"/>
    </row>
    <row r="20" spans="1:5" s="2" customFormat="1" ht="21.75" customHeight="1">
      <c r="A20" s="8"/>
      <c r="B20" s="8"/>
      <c r="C20" s="24"/>
      <c r="D20" s="15"/>
      <c r="E20" s="15"/>
    </row>
    <row r="21" spans="1:5" s="2" customFormat="1" ht="21.75" customHeight="1">
      <c r="A21" s="8"/>
      <c r="B21" s="8"/>
      <c r="C21" s="24"/>
      <c r="D21" s="15"/>
      <c r="E21" s="15"/>
    </row>
    <row r="22" spans="1:5" ht="24.75" customHeight="1">
      <c r="A22" s="17"/>
      <c r="B22" s="17"/>
      <c r="C22" s="17"/>
      <c r="D22" s="17"/>
      <c r="E22" s="17"/>
    </row>
    <row r="23" spans="1:5" ht="24.75" customHeight="1">
      <c r="A23" s="17"/>
      <c r="B23" s="17"/>
      <c r="C23" s="17"/>
      <c r="D23" s="17"/>
      <c r="E23" s="17"/>
    </row>
    <row r="24" spans="2:5" ht="24.75" customHeight="1">
      <c r="B24" s="3"/>
      <c r="C24" s="3"/>
      <c r="D24" s="3"/>
      <c r="E24" s="3"/>
    </row>
    <row r="25" spans="2:5" ht="24.75" customHeight="1">
      <c r="B25" s="3"/>
      <c r="D25" s="3"/>
      <c r="E25" s="3"/>
    </row>
    <row r="26" spans="2:5" ht="24.75" customHeight="1">
      <c r="B26" s="3"/>
      <c r="C26" s="3"/>
      <c r="D26" s="3"/>
      <c r="E26" s="3"/>
    </row>
  </sheetData>
  <sheetProtection/>
  <mergeCells count="9">
    <mergeCell ref="A7:D7"/>
    <mergeCell ref="D11:E11"/>
    <mergeCell ref="A13:E13"/>
    <mergeCell ref="A1:E1"/>
    <mergeCell ref="A2:E2"/>
    <mergeCell ref="A3:E3"/>
    <mergeCell ref="A4:E4"/>
    <mergeCell ref="A6:E6"/>
    <mergeCell ref="A5:E5"/>
  </mergeCells>
  <printOptions/>
  <pageMargins left="0.68" right="0.36" top="1.18" bottom="1" header="0.96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2013-08-24T07:29:37Z</cp:lastPrinted>
  <dcterms:created xsi:type="dcterms:W3CDTF">2007-10-18T08:50:14Z</dcterms:created>
  <dcterms:modified xsi:type="dcterms:W3CDTF">2013-08-30T07:44:09Z</dcterms:modified>
  <cp:category/>
  <cp:version/>
  <cp:contentType/>
  <cp:contentStatus/>
</cp:coreProperties>
</file>